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 activeTab="1"/>
  </bookViews>
  <sheets>
    <sheet name="高效机植保乡镇汇总" sheetId="1" r:id="rId1"/>
    <sheet name="高效机植统防统治保明细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<sst xmlns="http://schemas.openxmlformats.org/spreadsheetml/2006/main" count="74">
  <si>
    <t>2017年秋季高效机植保统防统治作业面积补助公示汇总</t>
  </si>
  <si>
    <t>序号</t>
  </si>
  <si>
    <t>镇（区、街道）</t>
  </si>
  <si>
    <t>作业面积（亩）</t>
  </si>
  <si>
    <t>补助资金(元)</t>
  </si>
  <si>
    <t>备注</t>
  </si>
  <si>
    <t>合  计</t>
  </si>
  <si>
    <t>颜单镇</t>
  </si>
  <si>
    <t>冈东社区</t>
  </si>
  <si>
    <t>芦沟镇</t>
  </si>
  <si>
    <t>庆丰镇</t>
  </si>
  <si>
    <t>上冈镇</t>
  </si>
  <si>
    <t>开发区</t>
  </si>
  <si>
    <t>2017年高效机植保统防统治作业面积补助公示汇总表</t>
  </si>
  <si>
    <t>补助对象</t>
  </si>
  <si>
    <t>村组</t>
  </si>
  <si>
    <t>全县合计</t>
  </si>
  <si>
    <t>颜单镇小计</t>
  </si>
  <si>
    <t>祁克忠</t>
  </si>
  <si>
    <t>漕桥村一组</t>
  </si>
  <si>
    <t>凌中义</t>
  </si>
  <si>
    <t>漕桥村二组</t>
  </si>
  <si>
    <t>陈店香</t>
  </si>
  <si>
    <t>冈东社区小计</t>
  </si>
  <si>
    <t>黄坚飞</t>
  </si>
  <si>
    <t>徐庄村</t>
  </si>
  <si>
    <t>王正齐</t>
  </si>
  <si>
    <t>火炬村</t>
  </si>
  <si>
    <t>芦沟镇小计</t>
  </si>
  <si>
    <t>朱建坤</t>
  </si>
  <si>
    <t>杏园村</t>
  </si>
  <si>
    <t>蓝佳生</t>
  </si>
  <si>
    <t>淳化村</t>
  </si>
  <si>
    <t>庆丰镇小计</t>
  </si>
  <si>
    <t>朱万春</t>
  </si>
  <si>
    <t>东平村</t>
  </si>
  <si>
    <t>黄加春</t>
  </si>
  <si>
    <t>高丰村</t>
  </si>
  <si>
    <t>肖伟</t>
  </si>
  <si>
    <t>吴慧言</t>
  </si>
  <si>
    <t>唐庄居委会</t>
  </si>
  <si>
    <t>嵇大金</t>
  </si>
  <si>
    <t>朱港村</t>
  </si>
  <si>
    <t>上冈镇小计</t>
  </si>
  <si>
    <t>大团村</t>
  </si>
  <si>
    <t>开发区小计</t>
  </si>
  <si>
    <t>王锋</t>
  </si>
  <si>
    <t>新河村一组</t>
  </si>
  <si>
    <t>朱效武</t>
  </si>
  <si>
    <t>新河村二组</t>
  </si>
  <si>
    <t>林正国</t>
  </si>
  <si>
    <t>新河村三组</t>
  </si>
  <si>
    <t>王斯国</t>
  </si>
  <si>
    <t>新河村四组</t>
  </si>
  <si>
    <t>孙国兵</t>
  </si>
  <si>
    <t>丁港村丁港组</t>
  </si>
  <si>
    <t>符学军</t>
  </si>
  <si>
    <t>丁港村赵李组</t>
  </si>
  <si>
    <t>李进峰</t>
  </si>
  <si>
    <t>丁港村周李组</t>
  </si>
  <si>
    <t>周军</t>
  </si>
  <si>
    <t>孟海涛</t>
  </si>
  <si>
    <t>口河村北庄组</t>
  </si>
  <si>
    <t>李志艳</t>
  </si>
  <si>
    <t>口河村张墩组</t>
  </si>
  <si>
    <t>口河村季成组</t>
  </si>
  <si>
    <t>孙荣之</t>
  </si>
  <si>
    <t>口河村西舍组</t>
  </si>
  <si>
    <t>陈萍</t>
  </si>
  <si>
    <t>口河村秀成组</t>
  </si>
  <si>
    <t>赵正友</t>
  </si>
  <si>
    <t>口河村马庄组</t>
  </si>
  <si>
    <t>刘岳军</t>
  </si>
  <si>
    <t>口河村坝口组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</si>
</sst>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b/>
      <sz val="11"/>
      <color theme="1"/>
      <name val="仿宋_GB2312"/>
      <charset val="134"/>
    </font>
    <font>
      <sz val="18"/>
      <name val="仿宋_GB2312"/>
      <charset val="134"/>
    </font>
    <font>
      <sz val="11"/>
      <name val="仿宋_GB2312"/>
      <charset val="134"/>
    </font>
    <font>
      <b/>
      <sz val="11"/>
      <name val="仿宋_GB2312"/>
      <charset val="134"/>
    </font>
    <font>
      <b/>
      <sz val="11"/>
      <color indexed="8"/>
      <name val="仿宋_GB2312"/>
      <charset val="134"/>
    </font>
    <font>
      <sz val="11"/>
      <color indexed="8"/>
      <name val="仿宋_GB2312"/>
      <charset val="134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7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5" fillId="14" borderId="11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26" fillId="32" borderId="12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workbookViewId="0">
      <selection activeCell="A1" sqref="A1:E1"/>
    </sheetView>
  </sheetViews>
  <sheetFormatPr defaultColWidth="9" defaultRowHeight="13.5" outlineLevelCol="4"/>
  <cols>
    <col min="1" max="1" width="9" style="1"/>
    <col min="2" max="2" width="19.875" style="1" customWidth="1"/>
    <col min="3" max="4" width="18.125" style="1" customWidth="1"/>
    <col min="5" max="5" width="13.875" style="1" customWidth="1"/>
    <col min="6" max="16384" width="9" style="1"/>
  </cols>
  <sheetData>
    <row r="1" s="1" customFormat="1" ht="72.75" customHeight="1" spans="1:5">
      <c r="A1" s="3" t="s">
        <v>0</v>
      </c>
      <c r="B1" s="3"/>
      <c r="C1" s="3"/>
      <c r="D1" s="3"/>
      <c r="E1" s="3"/>
    </row>
    <row r="2" s="1" customFormat="1" ht="50.25" customHeight="1" spans="1:5">
      <c r="A2" s="11" t="s">
        <v>1</v>
      </c>
      <c r="B2" s="4" t="s">
        <v>2</v>
      </c>
      <c r="C2" s="11" t="s">
        <v>3</v>
      </c>
      <c r="D2" s="11" t="s">
        <v>4</v>
      </c>
      <c r="E2" s="11" t="s">
        <v>5</v>
      </c>
    </row>
    <row r="3" s="1" customFormat="1" ht="50.25" customHeight="1" spans="1:5">
      <c r="A3" s="4" t="s">
        <v>6</v>
      </c>
      <c r="B3" s="4"/>
      <c r="C3" s="11">
        <v>26741.38</v>
      </c>
      <c r="D3" s="11">
        <v>267413.8</v>
      </c>
      <c r="E3" s="11"/>
    </row>
    <row r="4" s="1" customFormat="1" ht="50.25" customHeight="1" spans="1:5">
      <c r="A4" s="11">
        <v>1</v>
      </c>
      <c r="B4" s="4" t="s">
        <v>7</v>
      </c>
      <c r="C4" s="11">
        <v>1001</v>
      </c>
      <c r="D4" s="11">
        <v>10010</v>
      </c>
      <c r="E4" s="11"/>
    </row>
    <row r="5" s="1" customFormat="1" ht="50.25" customHeight="1" spans="1:5">
      <c r="A5" s="11">
        <v>2</v>
      </c>
      <c r="B5" s="7" t="s">
        <v>8</v>
      </c>
      <c r="C5" s="11">
        <v>2631.38</v>
      </c>
      <c r="D5" s="11">
        <v>26313.8</v>
      </c>
      <c r="E5" s="11"/>
    </row>
    <row r="6" s="1" customFormat="1" ht="50.25" customHeight="1" spans="1:5">
      <c r="A6" s="11">
        <v>3</v>
      </c>
      <c r="B6" s="7" t="s">
        <v>9</v>
      </c>
      <c r="C6" s="11">
        <v>2252.2</v>
      </c>
      <c r="D6" s="11">
        <v>22522</v>
      </c>
      <c r="E6" s="11"/>
    </row>
    <row r="7" s="1" customFormat="1" ht="50.25" customHeight="1" spans="1:5">
      <c r="A7" s="11">
        <v>4</v>
      </c>
      <c r="B7" s="7" t="s">
        <v>10</v>
      </c>
      <c r="C7" s="11">
        <v>8167.8</v>
      </c>
      <c r="D7" s="11">
        <v>81678</v>
      </c>
      <c r="E7" s="11"/>
    </row>
    <row r="8" s="1" customFormat="1" ht="50.25" customHeight="1" spans="1:5">
      <c r="A8" s="11">
        <v>5</v>
      </c>
      <c r="B8" s="7" t="s">
        <v>11</v>
      </c>
      <c r="C8" s="11">
        <v>1521</v>
      </c>
      <c r="D8" s="11">
        <v>15210</v>
      </c>
      <c r="E8" s="11"/>
    </row>
    <row r="9" s="1" customFormat="1" ht="50.25" customHeight="1" spans="1:5">
      <c r="A9" s="11">
        <v>6</v>
      </c>
      <c r="B9" s="7" t="s">
        <v>12</v>
      </c>
      <c r="C9" s="11">
        <v>11168</v>
      </c>
      <c r="D9" s="11">
        <v>111680</v>
      </c>
      <c r="E9" s="11"/>
    </row>
  </sheetData>
  <mergeCells count="2">
    <mergeCell ref="A1:E1"/>
    <mergeCell ref="A3:B3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7"/>
  <sheetViews>
    <sheetView tabSelected="1" workbookViewId="0">
      <selection activeCell="G29" sqref="G29"/>
    </sheetView>
  </sheetViews>
  <sheetFormatPr defaultColWidth="9" defaultRowHeight="13.5" outlineLevelCol="3"/>
  <cols>
    <col min="1" max="1" width="19.875" style="1" customWidth="1"/>
    <col min="2" max="2" width="23.625" style="1" customWidth="1"/>
    <col min="3" max="3" width="20.25" style="1" customWidth="1"/>
    <col min="4" max="4" width="22" style="1" customWidth="1"/>
    <col min="5" max="16384" width="9" style="1"/>
  </cols>
  <sheetData>
    <row r="1" s="1" customFormat="1" ht="22.5" spans="1:4">
      <c r="A1" s="3" t="s">
        <v>13</v>
      </c>
      <c r="B1" s="3"/>
      <c r="C1" s="3"/>
      <c r="D1" s="3"/>
    </row>
    <row r="2" s="1" customFormat="1" ht="21" customHeight="1" spans="1:4">
      <c r="A2" s="4" t="s">
        <v>14</v>
      </c>
      <c r="B2" s="4" t="s">
        <v>15</v>
      </c>
      <c r="C2" s="4" t="s">
        <v>3</v>
      </c>
      <c r="D2" s="4" t="s">
        <v>4</v>
      </c>
    </row>
    <row r="3" s="2" customFormat="1" spans="1:4">
      <c r="A3" s="5" t="s">
        <v>16</v>
      </c>
      <c r="B3" s="5"/>
      <c r="C3" s="6">
        <f>C4+C8+C11+C14+C20+C22</f>
        <v>26741.38</v>
      </c>
      <c r="D3" s="6">
        <f t="shared" ref="D3:D37" si="0">C3*10</f>
        <v>267413.8</v>
      </c>
    </row>
    <row r="4" s="1" customFormat="1" spans="1:4">
      <c r="A4" s="4" t="s">
        <v>17</v>
      </c>
      <c r="B4" s="4"/>
      <c r="C4" s="7">
        <f>SUM(C5:C7)</f>
        <v>1001</v>
      </c>
      <c r="D4" s="7">
        <f t="shared" si="0"/>
        <v>10010</v>
      </c>
    </row>
    <row r="5" s="1" customFormat="1" spans="1:4">
      <c r="A5" s="4" t="s">
        <v>18</v>
      </c>
      <c r="B5" s="4" t="s">
        <v>19</v>
      </c>
      <c r="C5" s="7">
        <v>350</v>
      </c>
      <c r="D5" s="7">
        <f t="shared" si="0"/>
        <v>3500</v>
      </c>
    </row>
    <row r="6" s="1" customFormat="1" spans="1:4">
      <c r="A6" s="4" t="s">
        <v>20</v>
      </c>
      <c r="B6" s="4" t="s">
        <v>21</v>
      </c>
      <c r="C6" s="7">
        <v>298</v>
      </c>
      <c r="D6" s="7">
        <f t="shared" si="0"/>
        <v>2980</v>
      </c>
    </row>
    <row r="7" s="1" customFormat="1" spans="1:4">
      <c r="A7" s="7" t="s">
        <v>22</v>
      </c>
      <c r="B7" s="7" t="s">
        <v>21</v>
      </c>
      <c r="C7" s="7">
        <v>353</v>
      </c>
      <c r="D7" s="7">
        <f t="shared" si="0"/>
        <v>3530</v>
      </c>
    </row>
    <row r="8" s="1" customFormat="1" spans="1:4">
      <c r="A8" s="8" t="s">
        <v>23</v>
      </c>
      <c r="B8" s="9"/>
      <c r="C8" s="7">
        <f>SUM(C9:C10)</f>
        <v>2631.38</v>
      </c>
      <c r="D8" s="7">
        <f t="shared" si="0"/>
        <v>26313.8</v>
      </c>
    </row>
    <row r="9" s="1" customFormat="1" spans="1:4">
      <c r="A9" s="7" t="s">
        <v>24</v>
      </c>
      <c r="B9" s="8" t="s">
        <v>25</v>
      </c>
      <c r="C9" s="7">
        <v>1130.38</v>
      </c>
      <c r="D9" s="7">
        <f t="shared" si="0"/>
        <v>11303.8</v>
      </c>
    </row>
    <row r="10" s="1" customFormat="1" spans="1:4">
      <c r="A10" s="7" t="s">
        <v>26</v>
      </c>
      <c r="B10" s="8" t="s">
        <v>27</v>
      </c>
      <c r="C10" s="7">
        <v>1501</v>
      </c>
      <c r="D10" s="7">
        <f t="shared" si="0"/>
        <v>15010</v>
      </c>
    </row>
    <row r="11" s="1" customFormat="1" spans="1:4">
      <c r="A11" s="8" t="s">
        <v>28</v>
      </c>
      <c r="B11" s="9"/>
      <c r="C11" s="7">
        <f>SUM(C12:C13)</f>
        <v>2252.2</v>
      </c>
      <c r="D11" s="7">
        <f t="shared" si="0"/>
        <v>22522</v>
      </c>
    </row>
    <row r="12" s="1" customFormat="1" spans="1:4">
      <c r="A12" s="7" t="s">
        <v>29</v>
      </c>
      <c r="B12" s="7" t="s">
        <v>30</v>
      </c>
      <c r="C12" s="7">
        <v>1089.8</v>
      </c>
      <c r="D12" s="7">
        <f t="shared" si="0"/>
        <v>10898</v>
      </c>
    </row>
    <row r="13" s="1" customFormat="1" spans="1:4">
      <c r="A13" s="7" t="s">
        <v>31</v>
      </c>
      <c r="B13" s="7" t="s">
        <v>32</v>
      </c>
      <c r="C13" s="7">
        <v>1162.4</v>
      </c>
      <c r="D13" s="7">
        <f t="shared" si="0"/>
        <v>11624</v>
      </c>
    </row>
    <row r="14" s="1" customFormat="1" spans="1:4">
      <c r="A14" s="7" t="s">
        <v>33</v>
      </c>
      <c r="B14" s="7"/>
      <c r="C14" s="7">
        <f>SUM(C15:C19)</f>
        <v>8167.8</v>
      </c>
      <c r="D14" s="7">
        <f t="shared" si="0"/>
        <v>81678</v>
      </c>
    </row>
    <row r="15" s="1" customFormat="1" spans="1:4">
      <c r="A15" s="7" t="s">
        <v>34</v>
      </c>
      <c r="B15" s="7" t="s">
        <v>35</v>
      </c>
      <c r="C15" s="7">
        <v>1201.9</v>
      </c>
      <c r="D15" s="7">
        <f t="shared" si="0"/>
        <v>12019</v>
      </c>
    </row>
    <row r="16" s="1" customFormat="1" spans="1:4">
      <c r="A16" s="7" t="s">
        <v>36</v>
      </c>
      <c r="B16" s="7" t="s">
        <v>37</v>
      </c>
      <c r="C16" s="7">
        <v>1046.2</v>
      </c>
      <c r="D16" s="7">
        <f t="shared" si="0"/>
        <v>10462</v>
      </c>
    </row>
    <row r="17" s="1" customFormat="1" spans="1:4">
      <c r="A17" s="7" t="s">
        <v>38</v>
      </c>
      <c r="B17" s="7" t="s">
        <v>37</v>
      </c>
      <c r="C17" s="7">
        <v>1390</v>
      </c>
      <c r="D17" s="7">
        <f t="shared" si="0"/>
        <v>13900</v>
      </c>
    </row>
    <row r="18" s="1" customFormat="1" spans="1:4">
      <c r="A18" s="7" t="s">
        <v>39</v>
      </c>
      <c r="B18" s="7" t="s">
        <v>40</v>
      </c>
      <c r="C18" s="7">
        <v>3450.7</v>
      </c>
      <c r="D18" s="7">
        <f t="shared" si="0"/>
        <v>34507</v>
      </c>
    </row>
    <row r="19" s="1" customFormat="1" spans="1:4">
      <c r="A19" s="7" t="s">
        <v>41</v>
      </c>
      <c r="B19" s="7" t="s">
        <v>42</v>
      </c>
      <c r="C19" s="7">
        <v>1079</v>
      </c>
      <c r="D19" s="7">
        <f t="shared" si="0"/>
        <v>10790</v>
      </c>
    </row>
    <row r="20" s="1" customFormat="1" spans="1:4">
      <c r="A20" s="10" t="s">
        <v>43</v>
      </c>
      <c r="B20" s="10"/>
      <c r="C20" s="7">
        <v>1521</v>
      </c>
      <c r="D20" s="7">
        <f t="shared" si="0"/>
        <v>15210</v>
      </c>
    </row>
    <row r="21" s="1" customFormat="1" spans="1:4">
      <c r="A21" s="7" t="s">
        <v>26</v>
      </c>
      <c r="B21" s="7" t="s">
        <v>44</v>
      </c>
      <c r="C21" s="7">
        <v>1521</v>
      </c>
      <c r="D21" s="7">
        <f t="shared" si="0"/>
        <v>15210</v>
      </c>
    </row>
    <row r="22" s="1" customFormat="1" spans="1:4">
      <c r="A22" s="10" t="s">
        <v>45</v>
      </c>
      <c r="B22" s="10"/>
      <c r="C22" s="7">
        <f>SUM(C23:C37)</f>
        <v>11168</v>
      </c>
      <c r="D22" s="7">
        <f t="shared" si="0"/>
        <v>111680</v>
      </c>
    </row>
    <row r="23" s="1" customFormat="1" spans="1:4">
      <c r="A23" s="7" t="s">
        <v>46</v>
      </c>
      <c r="B23" s="7" t="s">
        <v>47</v>
      </c>
      <c r="C23" s="7">
        <v>750</v>
      </c>
      <c r="D23" s="7">
        <f t="shared" si="0"/>
        <v>7500</v>
      </c>
    </row>
    <row r="24" s="1" customFormat="1" spans="1:4">
      <c r="A24" s="7" t="s">
        <v>48</v>
      </c>
      <c r="B24" s="7" t="s">
        <v>49</v>
      </c>
      <c r="C24" s="7">
        <v>1150</v>
      </c>
      <c r="D24" s="7">
        <f t="shared" si="0"/>
        <v>11500</v>
      </c>
    </row>
    <row r="25" s="1" customFormat="1" spans="1:4">
      <c r="A25" s="7" t="s">
        <v>50</v>
      </c>
      <c r="B25" s="7" t="s">
        <v>51</v>
      </c>
      <c r="C25" s="7">
        <v>600</v>
      </c>
      <c r="D25" s="7">
        <f t="shared" si="0"/>
        <v>6000</v>
      </c>
    </row>
    <row r="26" s="1" customFormat="1" spans="1:4">
      <c r="A26" s="7" t="s">
        <v>52</v>
      </c>
      <c r="B26" s="7" t="s">
        <v>53</v>
      </c>
      <c r="C26" s="7">
        <v>1160</v>
      </c>
      <c r="D26" s="7">
        <f t="shared" si="0"/>
        <v>11600</v>
      </c>
    </row>
    <row r="27" s="1" customFormat="1" spans="1:4">
      <c r="A27" s="7" t="s">
        <v>54</v>
      </c>
      <c r="B27" s="7" t="s">
        <v>55</v>
      </c>
      <c r="C27" s="7">
        <v>1400</v>
      </c>
      <c r="D27" s="7">
        <f t="shared" si="0"/>
        <v>14000</v>
      </c>
    </row>
    <row r="28" s="1" customFormat="1" spans="1:4">
      <c r="A28" s="7" t="s">
        <v>56</v>
      </c>
      <c r="B28" s="7" t="s">
        <v>57</v>
      </c>
      <c r="C28" s="7">
        <v>790</v>
      </c>
      <c r="D28" s="7">
        <f t="shared" si="0"/>
        <v>7900</v>
      </c>
    </row>
    <row r="29" s="1" customFormat="1" spans="1:4">
      <c r="A29" s="7" t="s">
        <v>58</v>
      </c>
      <c r="B29" s="7" t="s">
        <v>59</v>
      </c>
      <c r="C29" s="7">
        <v>1240</v>
      </c>
      <c r="D29" s="7">
        <f t="shared" si="0"/>
        <v>12400</v>
      </c>
    </row>
    <row r="30" s="1" customFormat="1" spans="1:4">
      <c r="A30" s="7" t="s">
        <v>60</v>
      </c>
      <c r="B30" s="7" t="s">
        <v>59</v>
      </c>
      <c r="C30" s="7">
        <v>904</v>
      </c>
      <c r="D30" s="7">
        <f t="shared" si="0"/>
        <v>9040</v>
      </c>
    </row>
    <row r="31" s="1" customFormat="1" spans="1:4">
      <c r="A31" s="7" t="s">
        <v>61</v>
      </c>
      <c r="B31" s="7" t="s">
        <v>62</v>
      </c>
      <c r="C31" s="7">
        <v>980</v>
      </c>
      <c r="D31" s="7">
        <f t="shared" si="0"/>
        <v>9800</v>
      </c>
    </row>
    <row r="32" s="1" customFormat="1" spans="1:4">
      <c r="A32" s="7" t="s">
        <v>63</v>
      </c>
      <c r="B32" s="7" t="s">
        <v>64</v>
      </c>
      <c r="C32" s="7">
        <v>760</v>
      </c>
      <c r="D32" s="7">
        <f t="shared" si="0"/>
        <v>7600</v>
      </c>
    </row>
    <row r="33" s="1" customFormat="1" spans="1:4">
      <c r="A33" s="7" t="s">
        <v>50</v>
      </c>
      <c r="B33" s="7" t="s">
        <v>65</v>
      </c>
      <c r="C33" s="7">
        <v>750</v>
      </c>
      <c r="D33" s="7">
        <f t="shared" si="0"/>
        <v>7500</v>
      </c>
    </row>
    <row r="34" s="1" customFormat="1" spans="1:4">
      <c r="A34" s="7" t="s">
        <v>66</v>
      </c>
      <c r="B34" s="7" t="s">
        <v>67</v>
      </c>
      <c r="C34" s="7">
        <v>384</v>
      </c>
      <c r="D34" s="7">
        <f t="shared" si="0"/>
        <v>3840</v>
      </c>
    </row>
    <row r="35" s="1" customFormat="1" spans="1:4">
      <c r="A35" s="7" t="s">
        <v>68</v>
      </c>
      <c r="B35" s="7" t="s">
        <v>69</v>
      </c>
      <c r="C35" s="7">
        <v>150</v>
      </c>
      <c r="D35" s="7">
        <f t="shared" si="0"/>
        <v>1500</v>
      </c>
    </row>
    <row r="36" s="1" customFormat="1" spans="1:4">
      <c r="A36" s="7" t="s">
        <v>70</v>
      </c>
      <c r="B36" s="7" t="s">
        <v>71</v>
      </c>
      <c r="C36" s="7">
        <v>100</v>
      </c>
      <c r="D36" s="7">
        <f t="shared" si="0"/>
        <v>1000</v>
      </c>
    </row>
    <row r="37" s="1" customFormat="1" spans="1:4">
      <c r="A37" s="7" t="s">
        <v>72</v>
      </c>
      <c r="B37" s="7" t="s">
        <v>73</v>
      </c>
      <c r="C37" s="7">
        <v>50</v>
      </c>
      <c r="D37" s="7">
        <f t="shared" si="0"/>
        <v>500</v>
      </c>
    </row>
  </sheetData>
  <mergeCells count="8">
    <mergeCell ref="A1:D1"/>
    <mergeCell ref="A3:B3"/>
    <mergeCell ref="A4:B4"/>
    <mergeCell ref="A8:B8"/>
    <mergeCell ref="A11:B11"/>
    <mergeCell ref="A14:B14"/>
    <mergeCell ref="A20:B20"/>
    <mergeCell ref="A22:B22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高效机植保乡镇汇总</vt:lpstr>
      <vt:lpstr>高效机植统防统治保明细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2018-01-26T03:32:00Z</dcterms:created>
  <dcterms:modified xsi:type="dcterms:W3CDTF">2018-01-26T07:17:23Z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